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440" windowHeight="11985" activeTab="0"/>
  </bookViews>
  <sheets>
    <sheet name="AÖ-Erding" sheetId="1" r:id="rId1"/>
    <sheet name="AÖ-Mühldorf" sheetId="2" r:id="rId2"/>
  </sheets>
  <definedNames>
    <definedName name="_xlnm.Print_Area" localSheetId="0">'AÖ-Erding'!$A$1:$O$54</definedName>
  </definedNames>
  <calcPr fullCalcOnLoad="1"/>
</workbook>
</file>

<file path=xl/sharedStrings.xml><?xml version="1.0" encoding="utf-8"?>
<sst xmlns="http://schemas.openxmlformats.org/spreadsheetml/2006/main" count="156" uniqueCount="56">
  <si>
    <t>Luftgewehrwettkampf</t>
  </si>
  <si>
    <t>um die</t>
  </si>
  <si>
    <t>Ergebnis der</t>
  </si>
  <si>
    <t>in</t>
  </si>
  <si>
    <t>Heimmannschaft</t>
  </si>
  <si>
    <t>Gastmannschaft</t>
  </si>
  <si>
    <t>Gau</t>
  </si>
  <si>
    <t xml:space="preserve">Schüler </t>
  </si>
  <si>
    <t>Gesamt Schüler</t>
  </si>
  <si>
    <t xml:space="preserve">Jugend </t>
  </si>
  <si>
    <t>Gesamt Jugend</t>
  </si>
  <si>
    <t>Junioren B</t>
  </si>
  <si>
    <t>Gesamt Junioren B</t>
  </si>
  <si>
    <t>Junioren A</t>
  </si>
  <si>
    <t>Gesamt Junioren A</t>
  </si>
  <si>
    <t xml:space="preserve">Gesamtringzahl  </t>
  </si>
  <si>
    <t>Unterschriften der Gaujugendleiter</t>
  </si>
  <si>
    <t>Ergebnisliste bitte spätestens am Tag nach dem Wettkampf schicken an :</t>
  </si>
  <si>
    <t>Jahrg.</t>
  </si>
  <si>
    <t>/ Gau</t>
  </si>
  <si>
    <t xml:space="preserve">Runde     </t>
  </si>
  <si>
    <t>am</t>
  </si>
  <si>
    <t xml:space="preserve">      Bezirksjugend- Scheibe</t>
  </si>
  <si>
    <t>klaus.waldherr@wbe-fm.de oder Klaus Waldherr, Pfarrer-Eitlinger-Ring 29, 85464 Finsing</t>
  </si>
  <si>
    <t>oder per Fax an 089/960568169</t>
  </si>
  <si>
    <t>Altötting</t>
  </si>
  <si>
    <t>Weindl Maria</t>
  </si>
  <si>
    <t>Kamhuber Nina</t>
  </si>
  <si>
    <t>Lohr Christina</t>
  </si>
  <si>
    <t>Grabmaier Sandra</t>
  </si>
  <si>
    <t>Baur Fabian</t>
  </si>
  <si>
    <t>Dirnberger Elisabeth</t>
  </si>
  <si>
    <t>Stadler Lisa</t>
  </si>
  <si>
    <t>Schönberger Johannes</t>
  </si>
  <si>
    <t>Schmidtner Agnes</t>
  </si>
  <si>
    <t>Schmidtner Marie</t>
  </si>
  <si>
    <t>Stelzl Elias</t>
  </si>
  <si>
    <t>Brey Markus</t>
  </si>
  <si>
    <t>Gruber Marco</t>
  </si>
  <si>
    <t>Trojovsky Corinna</t>
  </si>
  <si>
    <t>Weindl Karina</t>
  </si>
  <si>
    <t>Bernhart Veronika</t>
  </si>
  <si>
    <t>Ober Diana</t>
  </si>
  <si>
    <t>Werkstetter Markus</t>
  </si>
  <si>
    <t>Kerbl Veronika</t>
  </si>
  <si>
    <t>Buttinger Alexandra</t>
  </si>
  <si>
    <t>Kellner Elisabeth</t>
  </si>
  <si>
    <t>3.</t>
  </si>
  <si>
    <t>Mühldorf</t>
  </si>
  <si>
    <t>Merwald Sandra</t>
  </si>
  <si>
    <t>Freundschaftlicher Gauvergleich LG</t>
  </si>
  <si>
    <t>am 29.10.2017</t>
  </si>
  <si>
    <t>in Niederbergkirchen, Gau Mühldorf</t>
  </si>
  <si>
    <t>nicht angetreten</t>
  </si>
  <si>
    <t>Niederbergkirchen</t>
  </si>
  <si>
    <t>Sterflinger Paulina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</si>
</sst>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47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4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2">
    <xf numFmtId="0" fontId="0" fillId="0" borderId="0" xfId="0" applyAlignment="1">
      <alignment/>
    </xf>
    <xf numFmtId="0" fontId="5" fillId="0" borderId="0" xfId="52" applyFont="1">
      <alignment/>
      <protection/>
    </xf>
    <xf numFmtId="0" fontId="5" fillId="0" borderId="10" xfId="52" applyFont="1" applyBorder="1" applyAlignment="1">
      <alignment horizontal="left"/>
      <protection/>
    </xf>
    <xf numFmtId="0" fontId="5" fillId="0" borderId="0" xfId="52" applyFont="1" applyBorder="1">
      <alignment/>
      <protection/>
    </xf>
    <xf numFmtId="0" fontId="5" fillId="0" borderId="10" xfId="52" applyFont="1" applyBorder="1">
      <alignment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5" fillId="0" borderId="11" xfId="52" applyFont="1" applyBorder="1">
      <alignment/>
      <protection/>
    </xf>
    <xf numFmtId="0" fontId="7" fillId="0" borderId="0" xfId="52" applyFont="1" applyBorder="1" applyAlignment="1">
      <alignment horizontal="right"/>
      <protection/>
    </xf>
    <xf numFmtId="0" fontId="7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Continuous"/>
      <protection/>
    </xf>
    <xf numFmtId="0" fontId="9" fillId="0" borderId="0" xfId="52" applyFont="1">
      <alignment/>
      <protection/>
    </xf>
    <xf numFmtId="0" fontId="8" fillId="0" borderId="0" xfId="52" applyFont="1" applyAlignment="1">
      <alignment horizontal="centerContinuous"/>
      <protection/>
    </xf>
    <xf numFmtId="0" fontId="7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0" fontId="7" fillId="0" borderId="10" xfId="52" applyFont="1" applyBorder="1" applyAlignment="1">
      <alignment horizontal="right"/>
      <protection/>
    </xf>
    <xf numFmtId="0" fontId="8" fillId="0" borderId="0" xfId="52" applyFont="1">
      <alignment/>
      <protection/>
    </xf>
    <xf numFmtId="0" fontId="7" fillId="0" borderId="10" xfId="52" applyFont="1" applyFill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Alignment="1">
      <alignment horizontal="center"/>
      <protection/>
    </xf>
    <xf numFmtId="0" fontId="10" fillId="0" borderId="10" xfId="52" applyFont="1" applyFill="1" applyBorder="1">
      <alignment/>
      <protection/>
    </xf>
    <xf numFmtId="0" fontId="7" fillId="0" borderId="11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7" fillId="0" borderId="14" xfId="52" applyFont="1" applyBorder="1">
      <alignment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 applyAlignment="1">
      <alignment horizontal="centerContinuous"/>
      <protection/>
    </xf>
    <xf numFmtId="14" fontId="5" fillId="0" borderId="10" xfId="52" applyNumberFormat="1" applyFont="1" applyBorder="1">
      <alignment/>
      <protection/>
    </xf>
    <xf numFmtId="0" fontId="10" fillId="0" borderId="0" xfId="52" applyFont="1" applyFill="1" applyBorder="1">
      <alignment/>
      <protection/>
    </xf>
    <xf numFmtId="0" fontId="49" fillId="0" borderId="14" xfId="52" applyFont="1" applyBorder="1">
      <alignment/>
      <protection/>
    </xf>
    <xf numFmtId="0" fontId="49" fillId="0" borderId="10" xfId="52" applyFont="1" applyFill="1" applyBorder="1">
      <alignment/>
      <protection/>
    </xf>
    <xf numFmtId="0" fontId="7" fillId="0" borderId="10" xfId="52" applyFont="1" applyBorder="1" applyAlignment="1">
      <alignment horizontal="left"/>
      <protection/>
    </xf>
    <xf numFmtId="0" fontId="10" fillId="0" borderId="11" xfId="52" applyFont="1" applyFill="1" applyBorder="1">
      <alignment/>
      <protection/>
    </xf>
    <xf numFmtId="0" fontId="7" fillId="0" borderId="0" xfId="52" applyFont="1" applyBorder="1" applyAlignment="1">
      <alignment horizontal="left"/>
      <protection/>
    </xf>
    <xf numFmtId="0" fontId="10" fillId="0" borderId="14" xfId="52" applyFont="1" applyFill="1" applyBorder="1">
      <alignment/>
      <protection/>
    </xf>
    <xf numFmtId="0" fontId="8" fillId="0" borderId="0" xfId="52" applyFont="1" applyAlignment="1">
      <alignment horizontal="center"/>
      <protection/>
    </xf>
    <xf numFmtId="0" fontId="39" fillId="0" borderId="0" xfId="47" applyAlignment="1">
      <alignment horizontal="center"/>
    </xf>
    <xf numFmtId="0" fontId="5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Tabelle1" xfId="52"/>
    <cellStyle name="TableStyleLight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laus.waldherr@wbe-fm.de%20oder%20Klaus%20Waldherr,%20Pfarrer-Eitlinger-Ring%2029,%2085464%20Finsin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115" zoomScaleNormal="115" zoomScaleSheetLayoutView="115" workbookViewId="0" topLeftCell="A1">
      <selection activeCell="M49" sqref="M49"/>
    </sheetView>
  </sheetViews>
  <sheetFormatPr defaultColWidth="11.00390625" defaultRowHeight="15.75"/>
  <cols>
    <col min="1" max="1" width="9.125" style="11" customWidth="1"/>
    <col min="2" max="2" width="0.875" style="11" customWidth="1"/>
    <col min="3" max="3" width="6.625" style="11" customWidth="1"/>
    <col min="4" max="4" width="0.74609375" style="11" customWidth="1"/>
    <col min="5" max="5" width="22.25390625" style="11" customWidth="1"/>
    <col min="6" max="6" width="0.875" style="11" customWidth="1"/>
    <col min="7" max="7" width="6.625" style="11" customWidth="1"/>
    <col min="8" max="8" width="1.75390625" style="11" customWidth="1"/>
    <col min="9" max="9" width="9.125" style="11" customWidth="1"/>
    <col min="10" max="10" width="0.875" style="11" customWidth="1"/>
    <col min="11" max="11" width="6.625" style="11" customWidth="1"/>
    <col min="12" max="12" width="0.875" style="11" customWidth="1"/>
    <col min="13" max="13" width="22.25390625" style="11" customWidth="1"/>
    <col min="14" max="14" width="0.875" style="11" customWidth="1"/>
    <col min="15" max="15" width="6.625" style="11" customWidth="1"/>
    <col min="16" max="16384" width="11.00390625" style="11" customWidth="1"/>
  </cols>
  <sheetData>
    <row r="1" spans="1:15" ht="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9:12" ht="10.5" customHeight="1">
      <c r="I3" s="12"/>
      <c r="J3" s="12"/>
      <c r="K3" s="12"/>
      <c r="L3" s="12"/>
    </row>
    <row r="4" spans="1:16" ht="18">
      <c r="A4" s="40" t="s">
        <v>50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3"/>
    </row>
    <row r="5" spans="9:16" ht="10.5" customHeight="1">
      <c r="I5" s="14"/>
      <c r="J5" s="14"/>
      <c r="K5" s="14"/>
      <c r="L5" s="14"/>
      <c r="P5" s="13"/>
    </row>
    <row r="6" spans="1:15" ht="15.75" customHeight="1">
      <c r="A6" s="41" t="s">
        <v>51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21" customHeight="1">
      <c r="A7" s="39" t="s">
        <v>52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ht="13.5" customHeight="1">
      <c r="H8" s="12"/>
    </row>
    <row r="9" spans="5:14" ht="15.75">
      <c r="E9" s="6" t="s">
        <v>4</v>
      </c>
      <c r="F9" s="6"/>
      <c r="G9" s="1"/>
      <c r="H9" s="1"/>
      <c r="I9" s="1"/>
      <c r="J9" s="1"/>
      <c r="K9" s="1"/>
      <c r="L9" s="1"/>
      <c r="M9" s="6" t="s">
        <v>5</v>
      </c>
      <c r="N9" s="18"/>
    </row>
    <row r="10" spans="1:15" ht="22.5" customHeight="1">
      <c r="A10" s="9" t="s">
        <v>6</v>
      </c>
      <c r="B10" s="9"/>
      <c r="C10" s="17"/>
      <c r="D10" s="17"/>
      <c r="E10" s="33" t="s">
        <v>25</v>
      </c>
      <c r="F10" s="17"/>
      <c r="G10" s="16"/>
      <c r="I10" s="9" t="s">
        <v>6</v>
      </c>
      <c r="J10" s="9"/>
      <c r="K10" s="17"/>
      <c r="L10" s="17"/>
      <c r="M10" s="16" t="s">
        <v>48</v>
      </c>
      <c r="N10" s="19"/>
      <c r="O10" s="16"/>
    </row>
    <row r="11" ht="12" customHeight="1">
      <c r="H11" s="20"/>
    </row>
    <row r="12" spans="1:11" ht="14.25">
      <c r="A12" s="11" t="s">
        <v>7</v>
      </c>
      <c r="C12" s="21" t="s">
        <v>18</v>
      </c>
      <c r="I12" s="11" t="s">
        <v>7</v>
      </c>
      <c r="K12" s="21" t="s">
        <v>18</v>
      </c>
    </row>
    <row r="13" spans="3:11" ht="8.25" customHeight="1">
      <c r="C13" s="21"/>
      <c r="K13" s="21"/>
    </row>
    <row r="14" spans="1:15" ht="22.5" customHeight="1">
      <c r="A14" s="16"/>
      <c r="B14" s="15"/>
      <c r="C14" s="11">
        <v>2004</v>
      </c>
      <c r="D14" s="15"/>
      <c r="E14" s="16" t="s">
        <v>32</v>
      </c>
      <c r="F14" s="15"/>
      <c r="G14" s="22">
        <v>189</v>
      </c>
      <c r="I14" s="16"/>
      <c r="J14" s="15"/>
      <c r="K14" s="16"/>
      <c r="L14" s="15"/>
      <c r="M14" s="16" t="s">
        <v>53</v>
      </c>
      <c r="N14" s="15"/>
      <c r="O14" s="22"/>
    </row>
    <row r="15" spans="1:15" ht="24" customHeight="1">
      <c r="A15" s="16"/>
      <c r="B15" s="15"/>
      <c r="C15" s="23">
        <v>2003</v>
      </c>
      <c r="E15" s="16" t="s">
        <v>34</v>
      </c>
      <c r="G15" s="16">
        <v>181</v>
      </c>
      <c r="I15" s="16"/>
      <c r="J15" s="15"/>
      <c r="M15" s="16" t="s">
        <v>53</v>
      </c>
      <c r="O15" s="23"/>
    </row>
    <row r="16" spans="1:15" ht="24" customHeight="1">
      <c r="A16" s="16"/>
      <c r="C16" s="23">
        <v>2003</v>
      </c>
      <c r="D16" s="15"/>
      <c r="E16" s="23" t="s">
        <v>30</v>
      </c>
      <c r="F16" s="15"/>
      <c r="G16" s="34">
        <v>174</v>
      </c>
      <c r="I16" s="16"/>
      <c r="K16" s="23"/>
      <c r="L16" s="15"/>
      <c r="M16" s="16" t="s">
        <v>53</v>
      </c>
      <c r="N16" s="15"/>
      <c r="O16" s="22"/>
    </row>
    <row r="17" spans="1:15" ht="25.5" customHeight="1">
      <c r="A17" s="15"/>
      <c r="E17" s="8" t="s">
        <v>8</v>
      </c>
      <c r="G17" s="16">
        <f>SUM(G14:G16)</f>
        <v>544</v>
      </c>
      <c r="I17" s="15"/>
      <c r="M17" s="8" t="s">
        <v>8</v>
      </c>
      <c r="O17" s="16">
        <f>SUM(O14:O16)</f>
        <v>0</v>
      </c>
    </row>
    <row r="18" spans="1:15" ht="12.75" customHeight="1">
      <c r="A18" s="15"/>
      <c r="I18" s="15"/>
      <c r="M18" s="8"/>
      <c r="O18" s="15"/>
    </row>
    <row r="19" spans="1:9" ht="12.75" customHeight="1">
      <c r="A19" s="15"/>
      <c r="C19" s="11">
        <v>2003</v>
      </c>
      <c r="E19" s="11" t="s">
        <v>31</v>
      </c>
      <c r="G19" s="11">
        <v>173</v>
      </c>
      <c r="I19" s="15"/>
    </row>
    <row r="20" spans="1:9" ht="12.75" customHeight="1">
      <c r="A20" s="15"/>
      <c r="C20" s="11">
        <v>2003</v>
      </c>
      <c r="E20" s="11" t="s">
        <v>33</v>
      </c>
      <c r="G20" s="11">
        <v>169</v>
      </c>
      <c r="I20" s="15"/>
    </row>
    <row r="21" spans="1:9" ht="12.75" customHeight="1">
      <c r="A21" s="15"/>
      <c r="C21" s="11">
        <v>2005</v>
      </c>
      <c r="E21" s="11" t="s">
        <v>35</v>
      </c>
      <c r="G21" s="11">
        <v>165</v>
      </c>
      <c r="I21" s="15"/>
    </row>
    <row r="22" spans="1:9" ht="12.75" customHeight="1">
      <c r="A22" s="15"/>
      <c r="C22" s="11">
        <v>2003</v>
      </c>
      <c r="E22" s="11" t="s">
        <v>38</v>
      </c>
      <c r="G22" s="11">
        <v>162</v>
      </c>
      <c r="I22" s="15"/>
    </row>
    <row r="23" spans="1:9" ht="12.75" customHeight="1">
      <c r="A23" s="15"/>
      <c r="C23" s="11">
        <v>2005</v>
      </c>
      <c r="E23" s="11" t="s">
        <v>36</v>
      </c>
      <c r="G23" s="11">
        <v>160</v>
      </c>
      <c r="I23" s="15"/>
    </row>
    <row r="24" spans="1:15" ht="12.75" customHeight="1">
      <c r="A24" s="15"/>
      <c r="C24" s="11">
        <v>2005</v>
      </c>
      <c r="E24" s="11" t="s">
        <v>55</v>
      </c>
      <c r="G24" s="11">
        <v>152</v>
      </c>
      <c r="I24" s="15"/>
      <c r="M24" s="8"/>
      <c r="O24" s="15"/>
    </row>
    <row r="25" spans="1:15" ht="12.75" customHeight="1">
      <c r="A25" s="15"/>
      <c r="C25" s="11">
        <v>2003</v>
      </c>
      <c r="E25" s="11" t="s">
        <v>49</v>
      </c>
      <c r="G25" s="11">
        <v>146</v>
      </c>
      <c r="I25" s="15"/>
      <c r="M25" s="8"/>
      <c r="O25" s="15"/>
    </row>
    <row r="26" spans="1:15" ht="25.5" customHeight="1">
      <c r="A26" s="15"/>
      <c r="C26" s="15"/>
      <c r="E26" s="15"/>
      <c r="G26" s="15"/>
      <c r="I26" s="15"/>
      <c r="M26" s="8"/>
      <c r="O26" s="15"/>
    </row>
    <row r="27" spans="1:11" ht="14.25">
      <c r="A27" s="11" t="s">
        <v>9</v>
      </c>
      <c r="C27" s="21" t="s">
        <v>18</v>
      </c>
      <c r="I27" s="11" t="s">
        <v>9</v>
      </c>
      <c r="K27" s="21" t="s">
        <v>18</v>
      </c>
    </row>
    <row r="28" spans="3:11" ht="8.25" customHeight="1">
      <c r="C28" s="21"/>
      <c r="K28" s="21"/>
    </row>
    <row r="29" spans="1:15" ht="22.5" customHeight="1">
      <c r="A29" s="16"/>
      <c r="B29" s="15"/>
      <c r="C29" s="16">
        <v>2002</v>
      </c>
      <c r="E29" s="16" t="s">
        <v>28</v>
      </c>
      <c r="F29" s="15"/>
      <c r="G29" s="22">
        <v>378</v>
      </c>
      <c r="I29" s="16"/>
      <c r="J29" s="15"/>
      <c r="K29" s="16"/>
      <c r="L29" s="15"/>
      <c r="M29" s="16" t="s">
        <v>53</v>
      </c>
      <c r="N29" s="15"/>
      <c r="O29" s="22"/>
    </row>
    <row r="30" spans="1:15" ht="22.5" customHeight="1">
      <c r="A30" s="16"/>
      <c r="B30" s="15"/>
      <c r="C30" s="11">
        <v>2002</v>
      </c>
      <c r="E30" s="16" t="s">
        <v>29</v>
      </c>
      <c r="F30" s="15"/>
      <c r="G30" s="22">
        <v>378</v>
      </c>
      <c r="I30" s="16"/>
      <c r="J30" s="15"/>
      <c r="K30" s="15"/>
      <c r="L30" s="15"/>
      <c r="M30" s="16" t="s">
        <v>53</v>
      </c>
      <c r="N30" s="15"/>
      <c r="O30" s="16"/>
    </row>
    <row r="31" spans="1:15" ht="24" customHeight="1" thickBot="1">
      <c r="A31" s="16"/>
      <c r="C31" s="23">
        <v>2001</v>
      </c>
      <c r="E31" s="16" t="s">
        <v>27</v>
      </c>
      <c r="G31" s="25">
        <v>378</v>
      </c>
      <c r="I31" s="16"/>
      <c r="J31" s="15"/>
      <c r="K31" s="23"/>
      <c r="L31" s="15"/>
      <c r="M31" s="16" t="s">
        <v>53</v>
      </c>
      <c r="N31" s="15"/>
      <c r="O31" s="36"/>
    </row>
    <row r="32" spans="1:15" ht="25.5" customHeight="1">
      <c r="A32" s="15"/>
      <c r="E32" s="8" t="s">
        <v>10</v>
      </c>
      <c r="G32" s="16">
        <f>SUM(G29:G31)</f>
        <v>1134</v>
      </c>
      <c r="I32" s="15"/>
      <c r="J32" s="15"/>
      <c r="K32" s="15"/>
      <c r="L32" s="15"/>
      <c r="M32" s="8" t="s">
        <v>10</v>
      </c>
      <c r="N32" s="15"/>
      <c r="O32" s="16">
        <f>SUM(O29:O31)</f>
        <v>0</v>
      </c>
    </row>
    <row r="33" spans="1:15" ht="12.75" customHeight="1">
      <c r="A33" s="15"/>
      <c r="I33" s="15"/>
      <c r="M33" s="8"/>
      <c r="O33" s="15"/>
    </row>
    <row r="34" spans="1:15" ht="12.75" customHeight="1">
      <c r="A34" s="15"/>
      <c r="I34" s="15"/>
      <c r="K34" s="15"/>
      <c r="L34" s="15"/>
      <c r="M34" s="35"/>
      <c r="N34" s="15"/>
      <c r="O34" s="15"/>
    </row>
    <row r="35" spans="1:15" ht="12.75" customHeight="1">
      <c r="A35" s="15"/>
      <c r="I35" s="15"/>
      <c r="K35" s="15"/>
      <c r="L35" s="15"/>
      <c r="M35" s="15"/>
      <c r="N35" s="15"/>
      <c r="O35" s="15"/>
    </row>
    <row r="36" spans="1:15" ht="12.75" customHeight="1">
      <c r="A36" s="15"/>
      <c r="I36" s="15"/>
      <c r="K36" s="15"/>
      <c r="L36" s="15"/>
      <c r="M36" s="35"/>
      <c r="N36" s="15"/>
      <c r="O36" s="15"/>
    </row>
    <row r="37" spans="1:15" ht="12.75" customHeight="1">
      <c r="A37" s="15"/>
      <c r="I37" s="15"/>
      <c r="K37" s="15"/>
      <c r="M37" s="15"/>
      <c r="O37" s="15"/>
    </row>
    <row r="38" spans="1:11" ht="14.25">
      <c r="A38" s="11" t="s">
        <v>11</v>
      </c>
      <c r="C38" s="21" t="s">
        <v>18</v>
      </c>
      <c r="I38" s="11" t="s">
        <v>11</v>
      </c>
      <c r="K38" s="21" t="s">
        <v>18</v>
      </c>
    </row>
    <row r="39" spans="3:11" ht="8.25" customHeight="1">
      <c r="C39" s="21"/>
      <c r="K39" s="21"/>
    </row>
    <row r="40" spans="1:15" ht="22.5" customHeight="1">
      <c r="A40" s="16"/>
      <c r="B40" s="15"/>
      <c r="C40" s="16">
        <v>2001</v>
      </c>
      <c r="D40" s="15"/>
      <c r="E40" s="16" t="s">
        <v>39</v>
      </c>
      <c r="F40" s="15"/>
      <c r="G40" s="22">
        <v>371</v>
      </c>
      <c r="I40" s="16"/>
      <c r="J40" s="15"/>
      <c r="K40" s="16"/>
      <c r="M40" s="16" t="s">
        <v>53</v>
      </c>
      <c r="O40" s="16"/>
    </row>
    <row r="41" spans="1:15" ht="24" customHeight="1">
      <c r="A41" s="16"/>
      <c r="B41" s="15"/>
      <c r="C41" s="11">
        <v>2001</v>
      </c>
      <c r="E41" s="16" t="s">
        <v>26</v>
      </c>
      <c r="F41" s="15"/>
      <c r="G41" s="22">
        <v>370</v>
      </c>
      <c r="I41" s="16"/>
      <c r="J41" s="15"/>
      <c r="K41" s="16"/>
      <c r="M41" s="16" t="s">
        <v>53</v>
      </c>
      <c r="O41" s="16"/>
    </row>
    <row r="42" spans="1:15" ht="24" customHeight="1" thickBot="1">
      <c r="A42" s="16"/>
      <c r="C42" s="23">
        <v>1999</v>
      </c>
      <c r="E42" s="16" t="s">
        <v>41</v>
      </c>
      <c r="G42" s="26">
        <v>378</v>
      </c>
      <c r="I42" s="16"/>
      <c r="J42" s="15"/>
      <c r="K42" s="16"/>
      <c r="M42" s="16" t="s">
        <v>53</v>
      </c>
      <c r="O42" s="16"/>
    </row>
    <row r="43" spans="5:15" ht="25.5" customHeight="1">
      <c r="E43" s="9" t="s">
        <v>12</v>
      </c>
      <c r="G43" s="16">
        <f>SUM(G40:G42)</f>
        <v>1119</v>
      </c>
      <c r="M43" s="9" t="s">
        <v>12</v>
      </c>
      <c r="O43" s="16">
        <f>SUM(O40:O42)</f>
        <v>0</v>
      </c>
    </row>
    <row r="44" spans="1:15" ht="12.75" customHeight="1">
      <c r="A44" s="15"/>
      <c r="I44" s="15"/>
      <c r="M44" s="35"/>
      <c r="O44" s="15"/>
    </row>
    <row r="45" spans="1:11" ht="14.25">
      <c r="A45" s="11" t="s">
        <v>13</v>
      </c>
      <c r="C45" s="21" t="s">
        <v>18</v>
      </c>
      <c r="I45" s="11" t="s">
        <v>13</v>
      </c>
      <c r="K45" s="21" t="s">
        <v>18</v>
      </c>
    </row>
    <row r="46" spans="3:11" ht="8.25" customHeight="1">
      <c r="C46" s="21"/>
      <c r="K46" s="21"/>
    </row>
    <row r="47" spans="1:15" ht="22.5" customHeight="1">
      <c r="A47" s="16"/>
      <c r="B47" s="15"/>
      <c r="C47" s="15">
        <v>1998</v>
      </c>
      <c r="D47" s="15"/>
      <c r="E47" s="16" t="s">
        <v>40</v>
      </c>
      <c r="F47" s="15"/>
      <c r="G47" s="19">
        <v>383</v>
      </c>
      <c r="I47" s="16"/>
      <c r="J47" s="15"/>
      <c r="K47" s="15"/>
      <c r="L47" s="15"/>
      <c r="M47" s="16" t="s">
        <v>53</v>
      </c>
      <c r="N47" s="15"/>
      <c r="O47" s="22"/>
    </row>
    <row r="48" spans="1:15" ht="24" customHeight="1">
      <c r="A48" s="16"/>
      <c r="B48" s="15"/>
      <c r="C48" s="23">
        <v>1997</v>
      </c>
      <c r="D48" s="15"/>
      <c r="E48" s="16" t="s">
        <v>42</v>
      </c>
      <c r="F48" s="15"/>
      <c r="G48" s="19">
        <v>376</v>
      </c>
      <c r="I48" s="16"/>
      <c r="J48" s="15"/>
      <c r="K48" s="23"/>
      <c r="M48" s="16" t="s">
        <v>53</v>
      </c>
      <c r="O48" s="16"/>
    </row>
    <row r="49" spans="1:15" ht="24" customHeight="1" thickBot="1">
      <c r="A49" s="16"/>
      <c r="C49" s="23">
        <v>1998</v>
      </c>
      <c r="E49" s="16" t="s">
        <v>43</v>
      </c>
      <c r="G49" s="26">
        <v>380</v>
      </c>
      <c r="I49" s="16"/>
      <c r="K49" s="23"/>
      <c r="L49" s="15"/>
      <c r="M49" s="16" t="s">
        <v>53</v>
      </c>
      <c r="N49" s="15"/>
      <c r="O49" s="36"/>
    </row>
    <row r="50" spans="5:15" ht="25.5" customHeight="1">
      <c r="E50" s="9" t="s">
        <v>14</v>
      </c>
      <c r="G50" s="16">
        <f>SUM(G47:G49)</f>
        <v>1139</v>
      </c>
      <c r="M50" s="9" t="s">
        <v>14</v>
      </c>
      <c r="O50" s="16">
        <f>SUM(O47:O49)</f>
        <v>0</v>
      </c>
    </row>
    <row r="51" spans="5:15" ht="25.5" customHeight="1" thickBot="1">
      <c r="E51" s="10" t="s">
        <v>15</v>
      </c>
      <c r="F51" s="24"/>
      <c r="G51" s="24">
        <f>G50+G43+G32+G17</f>
        <v>3936</v>
      </c>
      <c r="M51" s="10" t="s">
        <v>15</v>
      </c>
      <c r="N51" s="24"/>
      <c r="O51" s="24">
        <f>O50+O43+O32+O17</f>
        <v>0</v>
      </c>
    </row>
    <row r="52" spans="5:15" ht="24" customHeight="1" thickTop="1">
      <c r="E52" s="9"/>
      <c r="G52" s="15"/>
      <c r="H52" s="12" t="s">
        <v>16</v>
      </c>
      <c r="M52" s="9"/>
      <c r="O52" s="15"/>
    </row>
    <row r="53" spans="5:15" ht="32.25" customHeight="1" thickBot="1">
      <c r="E53" s="25"/>
      <c r="F53" s="25"/>
      <c r="G53" s="25"/>
      <c r="M53" s="25"/>
      <c r="N53" s="25"/>
      <c r="O53" s="25"/>
    </row>
    <row r="54" spans="5:13" ht="14.25">
      <c r="E54" s="11" t="s">
        <v>4</v>
      </c>
      <c r="M54" s="11" t="s">
        <v>5</v>
      </c>
    </row>
    <row r="55" ht="7.5" customHeight="1"/>
    <row r="56" ht="7.5" customHeight="1"/>
    <row r="57" ht="7.5" customHeight="1"/>
    <row r="58" spans="1:15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8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77" spans="3:7" ht="14.25">
      <c r="C77" s="30"/>
      <c r="D77" s="15"/>
      <c r="E77" s="15"/>
      <c r="F77" s="15"/>
      <c r="G77" s="30"/>
    </row>
  </sheetData>
  <sheetProtection/>
  <mergeCells count="8">
    <mergeCell ref="A60:O60"/>
    <mergeCell ref="A59:O59"/>
    <mergeCell ref="A1:O1"/>
    <mergeCell ref="A2:O2"/>
    <mergeCell ref="A4:O4"/>
    <mergeCell ref="A58:O58"/>
    <mergeCell ref="A6:O6"/>
    <mergeCell ref="A7:O7"/>
  </mergeCells>
  <printOptions/>
  <pageMargins left="0.2755905511811024" right="0" top="0.5511811023622047" bottom="0" header="0.5118110236220472" footer="0.6692913385826772"/>
  <pageSetup horizontalDpi="300" verticalDpi="300" orientation="portrait" paperSize="9" scale="87" r:id="rId1"/>
  <rowBreaks count="1" manualBreakCount="1">
    <brk id="5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="115" zoomScaleNormal="115" zoomScalePageLayoutView="0" workbookViewId="0" topLeftCell="A4">
      <selection activeCell="G8" sqref="G8"/>
    </sheetView>
  </sheetViews>
  <sheetFormatPr defaultColWidth="11.00390625" defaultRowHeight="15.75"/>
  <cols>
    <col min="1" max="1" width="9.125" style="11" customWidth="1"/>
    <col min="2" max="2" width="0.875" style="11" customWidth="1"/>
    <col min="3" max="3" width="5.125" style="11" customWidth="1"/>
    <col min="4" max="4" width="0.74609375" style="11" customWidth="1"/>
    <col min="5" max="5" width="22.25390625" style="11" customWidth="1"/>
    <col min="6" max="6" width="0.875" style="11" customWidth="1"/>
    <col min="7" max="7" width="6.625" style="11" customWidth="1"/>
    <col min="8" max="8" width="1.75390625" style="11" customWidth="1"/>
    <col min="9" max="9" width="9.125" style="11" customWidth="1"/>
    <col min="10" max="10" width="0.875" style="11" customWidth="1"/>
    <col min="11" max="11" width="4.625" style="11" customWidth="1"/>
    <col min="12" max="12" width="0.875" style="11" customWidth="1"/>
    <col min="13" max="13" width="22.25390625" style="11" customWidth="1"/>
    <col min="14" max="14" width="0.875" style="11" customWidth="1"/>
    <col min="15" max="15" width="6.625" style="11" customWidth="1"/>
    <col min="16" max="16384" width="11.00390625" style="11" customWidth="1"/>
  </cols>
  <sheetData>
    <row r="1" spans="1:15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9:12" ht="10.5" customHeight="1">
      <c r="I3" s="12"/>
      <c r="J3" s="12"/>
      <c r="K3" s="12"/>
      <c r="L3" s="12"/>
    </row>
    <row r="4" spans="1:16" ht="18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3"/>
    </row>
    <row r="5" spans="9:16" ht="10.5" customHeight="1">
      <c r="I5" s="14"/>
      <c r="J5" s="14"/>
      <c r="K5" s="14"/>
      <c r="L5" s="14"/>
      <c r="P5" s="13"/>
    </row>
    <row r="6" spans="5:13" ht="15.75" customHeight="1">
      <c r="E6" s="27" t="s">
        <v>2</v>
      </c>
      <c r="F6" s="1"/>
      <c r="G6" s="2" t="s">
        <v>47</v>
      </c>
      <c r="H6" s="3" t="s">
        <v>20</v>
      </c>
      <c r="I6" s="3"/>
      <c r="J6" s="28"/>
      <c r="K6" s="27" t="s">
        <v>21</v>
      </c>
      <c r="L6" s="28"/>
      <c r="M6" s="29">
        <v>43037</v>
      </c>
    </row>
    <row r="7" spans="5:13" ht="21" customHeight="1">
      <c r="E7" s="5" t="s">
        <v>3</v>
      </c>
      <c r="F7" s="1"/>
      <c r="G7" s="2" t="s">
        <v>54</v>
      </c>
      <c r="H7" s="4"/>
      <c r="I7" s="4"/>
      <c r="J7" s="3"/>
      <c r="K7" s="3" t="s">
        <v>19</v>
      </c>
      <c r="L7" s="3"/>
      <c r="M7" s="7" t="s">
        <v>48</v>
      </c>
    </row>
    <row r="8" ht="13.5" customHeight="1">
      <c r="H8" s="12"/>
    </row>
    <row r="9" spans="5:14" ht="15.75">
      <c r="E9" s="6" t="s">
        <v>4</v>
      </c>
      <c r="F9" s="6"/>
      <c r="G9" s="1"/>
      <c r="H9" s="1"/>
      <c r="I9" s="1"/>
      <c r="J9" s="1"/>
      <c r="K9" s="1"/>
      <c r="L9" s="1"/>
      <c r="M9" s="6" t="s">
        <v>5</v>
      </c>
      <c r="N9" s="18"/>
    </row>
    <row r="10" spans="1:15" ht="22.5" customHeight="1">
      <c r="A10" s="9" t="s">
        <v>6</v>
      </c>
      <c r="B10" s="9"/>
      <c r="C10" s="17"/>
      <c r="D10" s="17"/>
      <c r="E10" s="33" t="s">
        <v>25</v>
      </c>
      <c r="F10" s="17"/>
      <c r="G10" s="16"/>
      <c r="I10" s="9" t="s">
        <v>6</v>
      </c>
      <c r="J10" s="9"/>
      <c r="K10" s="17"/>
      <c r="L10" s="17"/>
      <c r="M10" s="16" t="s">
        <v>48</v>
      </c>
      <c r="N10" s="19"/>
      <c r="O10" s="16"/>
    </row>
    <row r="11" ht="12" customHeight="1">
      <c r="H11" s="20"/>
    </row>
    <row r="12" spans="1:11" ht="14.25">
      <c r="A12" s="11" t="s">
        <v>7</v>
      </c>
      <c r="C12" s="21" t="s">
        <v>18</v>
      </c>
      <c r="I12" s="11" t="s">
        <v>7</v>
      </c>
      <c r="K12" s="21" t="s">
        <v>18</v>
      </c>
    </row>
    <row r="13" spans="3:11" ht="8.25" customHeight="1">
      <c r="C13" s="21"/>
      <c r="K13" s="21"/>
    </row>
    <row r="14" spans="1:15" ht="22.5" customHeight="1">
      <c r="A14" s="16"/>
      <c r="B14" s="15"/>
      <c r="C14" s="15">
        <v>2003</v>
      </c>
      <c r="D14" s="15"/>
      <c r="E14" s="16" t="s">
        <v>30</v>
      </c>
      <c r="F14" s="15"/>
      <c r="G14" s="22"/>
      <c r="I14" s="16"/>
      <c r="J14" s="15"/>
      <c r="K14" s="15"/>
      <c r="L14" s="15"/>
      <c r="M14" s="16" t="s">
        <v>53</v>
      </c>
      <c r="N14" s="15"/>
      <c r="O14" s="22"/>
    </row>
    <row r="15" spans="1:15" ht="24" customHeight="1">
      <c r="A15" s="16"/>
      <c r="B15" s="15"/>
      <c r="C15" s="23">
        <v>2004</v>
      </c>
      <c r="D15" s="15"/>
      <c r="E15" s="16" t="s">
        <v>32</v>
      </c>
      <c r="F15" s="15"/>
      <c r="G15" s="22"/>
      <c r="I15" s="16"/>
      <c r="J15" s="15"/>
      <c r="K15" s="23"/>
      <c r="L15" s="15"/>
      <c r="M15" s="16" t="s">
        <v>53</v>
      </c>
      <c r="N15" s="15"/>
      <c r="O15" s="22"/>
    </row>
    <row r="16" spans="1:15" ht="24" customHeight="1" thickBot="1">
      <c r="A16" s="16"/>
      <c r="C16" s="23">
        <v>2003</v>
      </c>
      <c r="E16" s="16" t="s">
        <v>31</v>
      </c>
      <c r="G16" s="26"/>
      <c r="I16" s="16"/>
      <c r="K16" s="23"/>
      <c r="M16" s="16" t="s">
        <v>53</v>
      </c>
      <c r="O16" s="26"/>
    </row>
    <row r="17" spans="1:15" ht="25.5" customHeight="1">
      <c r="A17" s="15"/>
      <c r="E17" s="8" t="s">
        <v>8</v>
      </c>
      <c r="G17" s="16">
        <f>SUM(G14:G16)</f>
        <v>0</v>
      </c>
      <c r="I17" s="15"/>
      <c r="M17" s="8" t="s">
        <v>8</v>
      </c>
      <c r="O17" s="16">
        <f>SUM(O14:O16)</f>
        <v>0</v>
      </c>
    </row>
    <row r="18" spans="1:11" ht="14.25">
      <c r="A18" s="11" t="s">
        <v>9</v>
      </c>
      <c r="C18" s="21" t="s">
        <v>18</v>
      </c>
      <c r="I18" s="11" t="s">
        <v>9</v>
      </c>
      <c r="K18" s="21" t="s">
        <v>18</v>
      </c>
    </row>
    <row r="19" spans="3:11" ht="8.25" customHeight="1">
      <c r="C19" s="21"/>
      <c r="K19" s="21"/>
    </row>
    <row r="20" spans="1:15" ht="22.5" customHeight="1">
      <c r="A20" s="16"/>
      <c r="B20" s="15"/>
      <c r="C20" s="16">
        <v>2002</v>
      </c>
      <c r="E20" s="16" t="s">
        <v>28</v>
      </c>
      <c r="F20" s="15"/>
      <c r="G20" s="22"/>
      <c r="I20" s="16"/>
      <c r="J20" s="15"/>
      <c r="K20" s="15"/>
      <c r="L20" s="15"/>
      <c r="M20" s="16" t="s">
        <v>53</v>
      </c>
      <c r="N20" s="15"/>
      <c r="O20" s="22"/>
    </row>
    <row r="21" spans="1:15" ht="22.5" customHeight="1">
      <c r="A21" s="16"/>
      <c r="B21" s="15"/>
      <c r="C21" s="11">
        <v>2002</v>
      </c>
      <c r="E21" s="16" t="s">
        <v>29</v>
      </c>
      <c r="F21" s="15"/>
      <c r="G21" s="22"/>
      <c r="I21" s="16"/>
      <c r="J21" s="15"/>
      <c r="K21" s="15"/>
      <c r="L21" s="15"/>
      <c r="M21" s="16" t="s">
        <v>53</v>
      </c>
      <c r="N21" s="15"/>
      <c r="O21" s="22"/>
    </row>
    <row r="22" spans="1:15" ht="24" customHeight="1" thickBot="1">
      <c r="A22" s="16"/>
      <c r="C22" s="23">
        <v>2001</v>
      </c>
      <c r="E22" s="16" t="s">
        <v>27</v>
      </c>
      <c r="G22" s="25"/>
      <c r="I22" s="16"/>
      <c r="J22" s="15"/>
      <c r="K22" s="23"/>
      <c r="L22" s="15"/>
      <c r="M22" s="16" t="s">
        <v>53</v>
      </c>
      <c r="N22" s="15"/>
      <c r="O22" s="26"/>
    </row>
    <row r="23" spans="1:15" ht="25.5" customHeight="1">
      <c r="A23" s="15"/>
      <c r="E23" s="8" t="s">
        <v>10</v>
      </c>
      <c r="G23" s="16">
        <f>SUM(G20:G22)</f>
        <v>0</v>
      </c>
      <c r="I23" s="15"/>
      <c r="J23" s="15"/>
      <c r="K23" s="15"/>
      <c r="L23" s="15"/>
      <c r="M23" s="8" t="s">
        <v>10</v>
      </c>
      <c r="N23" s="15"/>
      <c r="O23" s="16">
        <f>SUM(O20:O22)</f>
        <v>0</v>
      </c>
    </row>
    <row r="24" spans="1:11" ht="14.25">
      <c r="A24" s="11" t="s">
        <v>11</v>
      </c>
      <c r="C24" s="21" t="s">
        <v>18</v>
      </c>
      <c r="I24" s="11" t="s">
        <v>11</v>
      </c>
      <c r="K24" s="21" t="s">
        <v>18</v>
      </c>
    </row>
    <row r="25" spans="3:11" ht="8.25" customHeight="1">
      <c r="C25" s="21"/>
      <c r="K25" s="21"/>
    </row>
    <row r="26" spans="1:15" ht="22.5" customHeight="1">
      <c r="A26" s="16"/>
      <c r="B26" s="15"/>
      <c r="C26" s="15">
        <v>2001</v>
      </c>
      <c r="D26" s="15"/>
      <c r="E26" s="16" t="s">
        <v>39</v>
      </c>
      <c r="F26" s="15"/>
      <c r="G26" s="22"/>
      <c r="I26" s="16"/>
      <c r="J26" s="15"/>
      <c r="K26" s="15"/>
      <c r="L26" s="15"/>
      <c r="M26" s="16" t="s">
        <v>53</v>
      </c>
      <c r="N26" s="15"/>
      <c r="O26" s="22"/>
    </row>
    <row r="27" spans="1:15" ht="24" customHeight="1">
      <c r="A27" s="16"/>
      <c r="B27" s="15"/>
      <c r="C27" s="11">
        <v>2001</v>
      </c>
      <c r="E27" s="16" t="s">
        <v>26</v>
      </c>
      <c r="F27" s="15"/>
      <c r="G27" s="22"/>
      <c r="I27" s="16"/>
      <c r="J27" s="15"/>
      <c r="K27" s="23"/>
      <c r="L27" s="15"/>
      <c r="M27" s="16" t="s">
        <v>53</v>
      </c>
      <c r="N27" s="15"/>
      <c r="O27" s="22"/>
    </row>
    <row r="28" spans="1:15" ht="24" customHeight="1" thickBot="1">
      <c r="A28" s="16"/>
      <c r="C28" s="23">
        <v>1999</v>
      </c>
      <c r="E28" s="16" t="s">
        <v>41</v>
      </c>
      <c r="G28" s="31"/>
      <c r="I28" s="16"/>
      <c r="K28" s="23"/>
      <c r="M28" s="16" t="s">
        <v>53</v>
      </c>
      <c r="O28" s="26"/>
    </row>
    <row r="29" spans="5:15" ht="25.5" customHeight="1">
      <c r="E29" s="9" t="s">
        <v>12</v>
      </c>
      <c r="G29" s="16">
        <f>SUM(G26:G28)</f>
        <v>0</v>
      </c>
      <c r="M29" s="9" t="s">
        <v>12</v>
      </c>
      <c r="O29" s="16">
        <f>SUM(O26:O28)</f>
        <v>0</v>
      </c>
    </row>
    <row r="30" spans="1:11" ht="14.25">
      <c r="A30" s="11" t="s">
        <v>13</v>
      </c>
      <c r="C30" s="21" t="s">
        <v>18</v>
      </c>
      <c r="I30" s="11" t="s">
        <v>13</v>
      </c>
      <c r="K30" s="21" t="s">
        <v>18</v>
      </c>
    </row>
    <row r="31" spans="3:11" ht="8.25" customHeight="1">
      <c r="C31" s="21"/>
      <c r="K31" s="21"/>
    </row>
    <row r="32" spans="1:15" ht="22.5" customHeight="1">
      <c r="A32" s="16"/>
      <c r="B32" s="15"/>
      <c r="C32" s="15">
        <v>1998</v>
      </c>
      <c r="D32" s="15"/>
      <c r="E32" s="16" t="s">
        <v>40</v>
      </c>
      <c r="F32" s="15"/>
      <c r="G32" s="32"/>
      <c r="I32" s="16"/>
      <c r="J32" s="15"/>
      <c r="K32" s="15"/>
      <c r="L32" s="15"/>
      <c r="M32" s="16" t="s">
        <v>53</v>
      </c>
      <c r="N32" s="15"/>
      <c r="O32" s="22"/>
    </row>
    <row r="33" spans="1:15" ht="24" customHeight="1">
      <c r="A33" s="16"/>
      <c r="B33" s="15"/>
      <c r="C33" s="23">
        <v>1997</v>
      </c>
      <c r="D33" s="15"/>
      <c r="E33" s="16" t="s">
        <v>42</v>
      </c>
      <c r="F33" s="15"/>
      <c r="G33" s="32"/>
      <c r="I33" s="16"/>
      <c r="J33" s="15"/>
      <c r="K33" s="23"/>
      <c r="L33" s="15"/>
      <c r="M33" s="16" t="s">
        <v>53</v>
      </c>
      <c r="N33" s="15"/>
      <c r="O33" s="22"/>
    </row>
    <row r="34" spans="1:15" ht="24" customHeight="1" thickBot="1">
      <c r="A34" s="16"/>
      <c r="C34" s="23">
        <v>1998</v>
      </c>
      <c r="E34" s="16" t="s">
        <v>43</v>
      </c>
      <c r="G34" s="31"/>
      <c r="I34" s="16"/>
      <c r="K34" s="23"/>
      <c r="M34" s="16" t="s">
        <v>53</v>
      </c>
      <c r="O34" s="26"/>
    </row>
    <row r="35" spans="5:15" ht="25.5" customHeight="1">
      <c r="E35" s="9" t="s">
        <v>14</v>
      </c>
      <c r="G35" s="16">
        <f>SUM(G32:G34)</f>
        <v>0</v>
      </c>
      <c r="M35" s="9" t="s">
        <v>14</v>
      </c>
      <c r="O35" s="16">
        <f>SUM(O32:O34)</f>
        <v>0</v>
      </c>
    </row>
    <row r="36" spans="5:15" ht="25.5" customHeight="1" thickBot="1">
      <c r="E36" s="10" t="s">
        <v>15</v>
      </c>
      <c r="F36" s="24"/>
      <c r="G36" s="24">
        <f>G35+G29+G23+G17</f>
        <v>0</v>
      </c>
      <c r="M36" s="10" t="s">
        <v>15</v>
      </c>
      <c r="N36" s="24"/>
      <c r="O36" s="24">
        <f>O35+O29+O23+O17</f>
        <v>0</v>
      </c>
    </row>
    <row r="37" spans="5:15" ht="24" customHeight="1" thickTop="1">
      <c r="E37" s="9"/>
      <c r="G37" s="15"/>
      <c r="H37" s="12" t="s">
        <v>16</v>
      </c>
      <c r="M37" s="9"/>
      <c r="O37" s="15"/>
    </row>
    <row r="38" spans="5:15" ht="32.25" customHeight="1" thickBot="1">
      <c r="E38" s="25"/>
      <c r="F38" s="25"/>
      <c r="G38" s="25"/>
      <c r="M38" s="25"/>
      <c r="N38" s="25"/>
      <c r="O38" s="25"/>
    </row>
    <row r="39" spans="5:13" ht="14.25">
      <c r="E39" s="11" t="s">
        <v>4</v>
      </c>
      <c r="M39" s="11" t="s">
        <v>5</v>
      </c>
    </row>
    <row r="40" ht="7.5" customHeight="1"/>
    <row r="41" ht="7.5" customHeight="1"/>
    <row r="42" ht="7.5" customHeight="1"/>
    <row r="43" spans="1:15" ht="15">
      <c r="A43" s="37" t="s">
        <v>17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.75">
      <c r="A44" s="38" t="s">
        <v>23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37" t="s">
        <v>24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50" spans="3:5" ht="14.25">
      <c r="C50" s="11">
        <v>2003</v>
      </c>
      <c r="E50" s="11" t="s">
        <v>34</v>
      </c>
    </row>
    <row r="51" spans="3:5" ht="14.25">
      <c r="C51" s="11">
        <v>2003</v>
      </c>
      <c r="E51" s="11" t="s">
        <v>33</v>
      </c>
    </row>
    <row r="52" spans="3:5" ht="14.25">
      <c r="C52" s="11">
        <v>2005</v>
      </c>
      <c r="E52" s="11" t="s">
        <v>35</v>
      </c>
    </row>
    <row r="53" spans="3:5" ht="14.25">
      <c r="C53" s="11">
        <v>2005</v>
      </c>
      <c r="E53" s="11" t="s">
        <v>36</v>
      </c>
    </row>
    <row r="54" spans="3:5" ht="14.25">
      <c r="C54" s="11">
        <v>2003</v>
      </c>
      <c r="E54" s="11" t="s">
        <v>38</v>
      </c>
    </row>
    <row r="55" spans="3:5" ht="14.25">
      <c r="C55" s="11">
        <v>2005</v>
      </c>
      <c r="E55" s="11" t="s">
        <v>37</v>
      </c>
    </row>
    <row r="56" spans="3:5" ht="14.25">
      <c r="C56" s="11">
        <v>2003</v>
      </c>
      <c r="E56" s="11" t="s">
        <v>49</v>
      </c>
    </row>
    <row r="62" spans="3:7" ht="14.25">
      <c r="C62" s="30"/>
      <c r="D62" s="15"/>
      <c r="E62" s="15"/>
      <c r="F62" s="15"/>
      <c r="G62" s="30"/>
    </row>
    <row r="68" spans="3:5" ht="14.25">
      <c r="C68" s="11">
        <v>1998</v>
      </c>
      <c r="E68" s="11" t="s">
        <v>43</v>
      </c>
    </row>
    <row r="69" spans="3:5" ht="14.25">
      <c r="C69" s="11">
        <v>1998</v>
      </c>
      <c r="E69" s="11" t="s">
        <v>44</v>
      </c>
    </row>
    <row r="70" spans="3:5" ht="14.25">
      <c r="C70" s="11">
        <v>1997</v>
      </c>
      <c r="E70" s="11" t="s">
        <v>45</v>
      </c>
    </row>
    <row r="71" spans="3:5" ht="14.25">
      <c r="C71" s="11">
        <v>1997</v>
      </c>
      <c r="E71" s="11" t="s">
        <v>46</v>
      </c>
    </row>
    <row r="72" spans="3:5" ht="14.25">
      <c r="C72" s="11">
        <v>1998</v>
      </c>
      <c r="E72" s="11" t="s">
        <v>44</v>
      </c>
    </row>
    <row r="73" spans="3:5" ht="14.25">
      <c r="C73" s="11">
        <v>1997</v>
      </c>
      <c r="E73" s="11" t="s">
        <v>46</v>
      </c>
    </row>
    <row r="74" spans="3:7" ht="14.25">
      <c r="C74" s="11">
        <v>2002</v>
      </c>
      <c r="E74" s="23" t="s">
        <v>29</v>
      </c>
      <c r="G74" s="11">
        <v>372</v>
      </c>
    </row>
  </sheetData>
  <sheetProtection/>
  <mergeCells count="6">
    <mergeCell ref="A1:O1"/>
    <mergeCell ref="A2:O2"/>
    <mergeCell ref="A4:O4"/>
    <mergeCell ref="A43:O43"/>
    <mergeCell ref="A44:O44"/>
    <mergeCell ref="A45:O45"/>
  </mergeCells>
  <hyperlinks>
    <hyperlink ref="A44" r:id="rId1" display="klaus.waldherr@wbe-fm.de oder Klaus Waldherr, Pfarrer-Eitlinger-Ring 29, 85464 Finsing"/>
  </hyperlinks>
  <printOptions/>
  <pageMargins left="0.2755905511811024" right="0" top="0.5511811023622047" bottom="0" header="0.5118110236220472" footer="0.66929133858267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BSSB1</dc:creator>
  <cp:keywords/>
  <dc:description/>
  <cp:lastModifiedBy>Wurm</cp:lastModifiedBy>
  <cp:lastPrinted>2017-10-29T15:39:23Z</cp:lastPrinted>
  <dcterms:created xsi:type="dcterms:W3CDTF">2005-08-11T09:20:17Z</dcterms:created>
  <dcterms:modified xsi:type="dcterms:W3CDTF">2017-11-06T22:57:06Z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